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71712\Documents\Aktuell2019\MSZentrische\AktuellDez19Figs_Suppl\Figs29_31AndSuppl1_4Dec2019\"/>
    </mc:Choice>
  </mc:AlternateContent>
  <bookViews>
    <workbookView xWindow="0" yWindow="0" windowWidth="23040" windowHeight="10632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43" i="1" l="1"/>
  <c r="AB43" i="1"/>
  <c r="AA43" i="1"/>
  <c r="Z43" i="1"/>
  <c r="Y43" i="1"/>
  <c r="X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AD39" i="1"/>
  <c r="AD35" i="1"/>
  <c r="AD30" i="1"/>
  <c r="AD28" i="1"/>
  <c r="AD26" i="1"/>
  <c r="AD11" i="1"/>
</calcChain>
</file>

<file path=xl/sharedStrings.xml><?xml version="1.0" encoding="utf-8"?>
<sst xmlns="http://schemas.openxmlformats.org/spreadsheetml/2006/main" count="406" uniqueCount="122">
  <si>
    <t>Lake Abbreviation</t>
  </si>
  <si>
    <t>FA</t>
  </si>
  <si>
    <t>A</t>
  </si>
  <si>
    <t>BA</t>
  </si>
  <si>
    <t>BR</t>
  </si>
  <si>
    <t>HZ</t>
  </si>
  <si>
    <t>HI</t>
  </si>
  <si>
    <t>HW</t>
  </si>
  <si>
    <t>KT</t>
  </si>
  <si>
    <t>L</t>
  </si>
  <si>
    <t>MÖ</t>
  </si>
  <si>
    <t>PI</t>
  </si>
  <si>
    <t>RT</t>
  </si>
  <si>
    <t>S</t>
  </si>
  <si>
    <t>SF</t>
  </si>
  <si>
    <t>WS</t>
  </si>
  <si>
    <t>AN</t>
  </si>
  <si>
    <t>AT</t>
  </si>
  <si>
    <t>HA</t>
  </si>
  <si>
    <t>HE</t>
  </si>
  <si>
    <t>IR</t>
  </si>
  <si>
    <t>MO</t>
  </si>
  <si>
    <t>TR</t>
  </si>
  <si>
    <t>ND</t>
  </si>
  <si>
    <t>TH</t>
  </si>
  <si>
    <t>NF</t>
  </si>
  <si>
    <t>RÖ</t>
  </si>
  <si>
    <t>Altitude (m)</t>
  </si>
  <si>
    <t>Area ha</t>
  </si>
  <si>
    <t>Conductivity (µS cm-1)</t>
  </si>
  <si>
    <t>Trophic status</t>
  </si>
  <si>
    <t>M</t>
  </si>
  <si>
    <t>O</t>
  </si>
  <si>
    <t>E</t>
  </si>
  <si>
    <t>OM</t>
  </si>
  <si>
    <t>Lake type</t>
  </si>
  <si>
    <t>G</t>
  </si>
  <si>
    <t>D</t>
  </si>
  <si>
    <t>P</t>
  </si>
  <si>
    <t>R</t>
  </si>
  <si>
    <t>TAXON</t>
  </si>
  <si>
    <t>Code</t>
  </si>
  <si>
    <t>AGRA</t>
  </si>
  <si>
    <t>+</t>
  </si>
  <si>
    <t>Aulacoseira islandica</t>
  </si>
  <si>
    <t>AISL</t>
  </si>
  <si>
    <t>Aulacoseira muzzanensis</t>
  </si>
  <si>
    <t>AMUZ</t>
  </si>
  <si>
    <t>Aulacoseira pusilla</t>
  </si>
  <si>
    <t>APUS</t>
  </si>
  <si>
    <t>Aulacoseira subarctica</t>
  </si>
  <si>
    <t>ASUB</t>
  </si>
  <si>
    <t>Conticribra weissflogii</t>
  </si>
  <si>
    <t>CWEI</t>
  </si>
  <si>
    <t>Cyclostephanos dubius</t>
  </si>
  <si>
    <t>CDUB</t>
  </si>
  <si>
    <t>Cyclostephanos invisitatus</t>
  </si>
  <si>
    <t>CINV</t>
  </si>
  <si>
    <t>Cyclotella distinguenda</t>
  </si>
  <si>
    <t>CDIS</t>
  </si>
  <si>
    <t>Cyclotella meneghiniana</t>
  </si>
  <si>
    <t>CMEN</t>
  </si>
  <si>
    <t>DSTE</t>
  </si>
  <si>
    <t xml:space="preserve">Lindavia austriaca </t>
  </si>
  <si>
    <t>LAUS</t>
  </si>
  <si>
    <t xml:space="preserve">Lindavia balatonis </t>
  </si>
  <si>
    <t>LBAL</t>
  </si>
  <si>
    <t xml:space="preserve">Lindavia bodanica </t>
  </si>
  <si>
    <t>LBOD</t>
  </si>
  <si>
    <t xml:space="preserve">Lindavia intermedia </t>
  </si>
  <si>
    <t>LINT</t>
  </si>
  <si>
    <t xml:space="preserve">Lindavia praetermissa </t>
  </si>
  <si>
    <t>LPRA</t>
  </si>
  <si>
    <t xml:space="preserve">Lindavia radiosa </t>
  </si>
  <si>
    <t>LRAD</t>
  </si>
  <si>
    <t>Lindavia tenuistriata</t>
  </si>
  <si>
    <t>LSTY</t>
  </si>
  <si>
    <t>Lindavia styriaca</t>
  </si>
  <si>
    <t>LTEN</t>
  </si>
  <si>
    <t>PCOM</t>
  </si>
  <si>
    <t>Pantocsekiella costei</t>
  </si>
  <si>
    <t>PCOS</t>
  </si>
  <si>
    <t xml:space="preserve">Pantocsekiella delicatula </t>
  </si>
  <si>
    <t>PDEL</t>
  </si>
  <si>
    <t xml:space="preserve">Pantocsekiella kuetzingiana </t>
  </si>
  <si>
    <t>PKUE</t>
  </si>
  <si>
    <t>POCE</t>
  </si>
  <si>
    <t>Stephanodiscus alpinus</t>
  </si>
  <si>
    <t>SALP</t>
  </si>
  <si>
    <t>Stephanodiscus binatus</t>
  </si>
  <si>
    <t>SBIN</t>
  </si>
  <si>
    <t xml:space="preserve">Stephanodiscus hantzschii </t>
  </si>
  <si>
    <t>SHAN</t>
  </si>
  <si>
    <t>25A</t>
  </si>
  <si>
    <t>Stephanodiscus lacustris</t>
  </si>
  <si>
    <t>SLAC</t>
  </si>
  <si>
    <t>25B</t>
  </si>
  <si>
    <t>Stephanodiscus neoastraea</t>
  </si>
  <si>
    <t>SNEO</t>
  </si>
  <si>
    <t>Stephanodiscus roundii</t>
  </si>
  <si>
    <t>SROU</t>
  </si>
  <si>
    <t>Stephanodiscus rugosus</t>
  </si>
  <si>
    <t>SRUG</t>
  </si>
  <si>
    <t>25C</t>
  </si>
  <si>
    <t>UERI</t>
  </si>
  <si>
    <t>28A</t>
  </si>
  <si>
    <t>UGRA</t>
  </si>
  <si>
    <t>28B</t>
  </si>
  <si>
    <t>Total specis number</t>
  </si>
  <si>
    <t>(Abbreviations. O – oliogtrophic, M – mesotrophic, E – eutrophic; In Tyrol: A – Achensee, BA – Baggersee, BR – Brennersee, HZ – Herzsee, HW – Heiterwangersee, KT - Kotalmteich, L – Lansersee, MÖ- Möserersee; PI – Piburgersee, RT – Reintalersee, S – Seerosenweiher, SF- Seefeldersee; WS – Walchsee; In Upper Austria: AT – Attersee, HA – Hallstättersee, HE - Heratingersee, IR – Irrsee, MO – Mondsee, TR – Traunsee  + present; ++ dominant) – add HI – Hintersteinersee; M - Möserersee; SF – Seefeldersee, T –Tümpel (Isar); AN – Antholzersee; FA -Fallersee; ND-NeueDonau;  NF -Neufeldersee; RÖ - Römersee; TH- Thunbergersee) large and deep perialpine and alpine lakes (L) ; small sized semiartificial lakes (A); gravel pit lakes (deep) (G); shallow ponds (P); small deep lakes (D); reservoirs and riverine lakes (R); Abbrev. Taxa abbreviations used in Figs. 29 and 31)</t>
  </si>
  <si>
    <t>R e c o r d s   a r r a n g e d   f r o m   W e s t   t o    E a s t</t>
  </si>
  <si>
    <t>occurence total</t>
  </si>
  <si>
    <t>Fig.</t>
  </si>
  <si>
    <r>
      <rPr>
        <i/>
        <sz val="9"/>
        <color theme="1"/>
        <rFont val="Times New Roman"/>
        <family val="1"/>
      </rPr>
      <t>Aulacoseira granulata</t>
    </r>
    <r>
      <rPr>
        <sz val="9"/>
        <color theme="1"/>
        <rFont val="Times New Roman"/>
        <family val="1"/>
      </rPr>
      <t xml:space="preserve"> var. </t>
    </r>
    <r>
      <rPr>
        <i/>
        <sz val="9"/>
        <color theme="1"/>
        <rFont val="Times New Roman"/>
        <family val="1"/>
      </rPr>
      <t>angustissima</t>
    </r>
  </si>
  <si>
    <r>
      <t xml:space="preserve">Discostella stelligera </t>
    </r>
    <r>
      <rPr>
        <sz val="9"/>
        <color theme="1"/>
        <rFont val="Times New Roman"/>
        <family val="1"/>
      </rPr>
      <t>s.l.</t>
    </r>
  </si>
  <si>
    <r>
      <t xml:space="preserve">Pantocsekiella commensis </t>
    </r>
    <r>
      <rPr>
        <sz val="9"/>
        <color theme="1"/>
        <rFont val="Times New Roman"/>
        <family val="1"/>
      </rPr>
      <t>s.l.</t>
    </r>
  </si>
  <si>
    <r>
      <t xml:space="preserve">Pantocsekiella ocellata </t>
    </r>
    <r>
      <rPr>
        <sz val="9"/>
        <color theme="1"/>
        <rFont val="Times New Roman"/>
        <family val="1"/>
      </rPr>
      <t>s.l.</t>
    </r>
  </si>
  <si>
    <r>
      <t xml:space="preserve">Urosolenia </t>
    </r>
    <r>
      <rPr>
        <sz val="9"/>
        <color theme="1"/>
        <rFont val="Times New Roman"/>
        <family val="1"/>
      </rPr>
      <t>sp. 1</t>
    </r>
  </si>
  <si>
    <r>
      <t xml:space="preserve">Urosolenia </t>
    </r>
    <r>
      <rPr>
        <sz val="9"/>
        <color theme="1"/>
        <rFont val="Times New Roman"/>
        <family val="1"/>
      </rPr>
      <t>sp. 2</t>
    </r>
  </si>
  <si>
    <t>n.a.</t>
  </si>
  <si>
    <t>suppl. 2</t>
  </si>
  <si>
    <r>
      <rPr>
        <b/>
        <sz val="9"/>
        <color theme="1"/>
        <rFont val="Times New Roman"/>
        <family val="1"/>
      </rPr>
      <t>Supplement Table 1</t>
    </r>
    <r>
      <rPr>
        <sz val="9"/>
        <color theme="1"/>
        <rFont val="Times New Roman"/>
        <family val="1"/>
      </rPr>
      <t xml:space="preserve">: Centric diatoms from 26 stagnant water bodies in the Eastern Alps and Forelands and features of the habitats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</si>
</sst>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i/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24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/>
    <xf numFmtId="0" fontId="3" fillId="0" borderId="2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/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12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 textRotation="90"/>
    </xf>
    <xf numFmtId="0" fontId="3" fillId="0" borderId="13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3" fillId="0" borderId="9" xfId="0" applyFont="1" applyBorder="1" applyAlignment="1">
      <alignment horizontal="center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6" xfId="0" applyFont="1" applyBorder="1"/>
    <xf numFmtId="0" fontId="3" fillId="0" borderId="17" xfId="0" applyFont="1" applyBorder="1" applyAlignment="1">
      <alignment horizontal="center"/>
    </xf>
    <xf numFmtId="49" fontId="3" fillId="0" borderId="12" xfId="0" applyNumberFormat="1" applyFont="1" applyBorder="1" applyAlignment="1">
      <alignment horizontal="center" vertical="center"/>
    </xf>
    <xf numFmtId="0" fontId="3" fillId="0" borderId="10" xfId="0" applyFont="1" applyBorder="1" applyAlignment="1"/>
    <xf numFmtId="0" fontId="3" fillId="0" borderId="18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/>
    </xf>
    <xf numFmtId="0" fontId="4" fillId="0" borderId="18" xfId="0" applyFont="1" applyBorder="1" applyAlignment="1">
      <alignment vertical="center" wrapText="1"/>
    </xf>
    <xf numFmtId="0" fontId="3" fillId="0" borderId="19" xfId="0" applyFont="1" applyBorder="1"/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right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47"/>
  <sheetViews>
    <sheetView tabSelected="1" zoomScale="60" zoomScaleNormal="60" workbookViewId="0">
      <selection activeCell="M6" sqref="M6"/>
    </sheetView>
  </sheetViews>
  <sheetFormatPr baseColWidth="10" defaultRowHeight="14.4" x14ac:dyDescent="0.3"/>
  <cols>
    <col min="1" max="1" width="25.109375" customWidth="1"/>
    <col min="2" max="2" width="16" customWidth="1"/>
    <col min="3" max="3" width="12.21875" customWidth="1"/>
    <col min="4" max="4" width="9" customWidth="1"/>
    <col min="5" max="5" width="8.77734375" customWidth="1"/>
    <col min="6" max="6" width="8.21875" customWidth="1"/>
    <col min="7" max="7" width="8.77734375" customWidth="1"/>
    <col min="8" max="8" width="7.5546875" customWidth="1"/>
    <col min="9" max="9" width="8" customWidth="1"/>
    <col min="10" max="10" width="8.77734375" customWidth="1"/>
    <col min="11" max="11" width="8.21875" customWidth="1"/>
    <col min="12" max="12" width="6.88671875" customWidth="1"/>
    <col min="13" max="13" width="8" customWidth="1"/>
    <col min="14" max="14" width="8.6640625" customWidth="1"/>
    <col min="15" max="15" width="8.21875" customWidth="1"/>
    <col min="16" max="16" width="9.6640625" customWidth="1"/>
    <col min="17" max="17" width="9" customWidth="1"/>
    <col min="18" max="18" width="8.6640625" customWidth="1"/>
    <col min="19" max="19" width="8.33203125" customWidth="1"/>
    <col min="20" max="20" width="8.77734375" customWidth="1"/>
    <col min="21" max="21" width="7.88671875" customWidth="1"/>
    <col min="22" max="22" width="7.5546875" customWidth="1"/>
    <col min="23" max="23" width="7.44140625" customWidth="1"/>
    <col min="24" max="24" width="8" customWidth="1"/>
    <col min="25" max="25" width="7.77734375" customWidth="1"/>
    <col min="26" max="26" width="7.6640625" customWidth="1"/>
    <col min="27" max="27" width="8.5546875" customWidth="1"/>
    <col min="28" max="28" width="6.5546875" customWidth="1"/>
    <col min="29" max="29" width="6.44140625" customWidth="1"/>
    <col min="30" max="30" width="6.5546875" customWidth="1"/>
  </cols>
  <sheetData>
    <row r="1" spans="1:30" x14ac:dyDescent="0.3">
      <c r="A1" s="39" t="s">
        <v>121</v>
      </c>
      <c r="B1" s="40"/>
      <c r="C1" s="4"/>
      <c r="D1" s="40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1"/>
    </row>
    <row r="2" spans="1:30" ht="15" thickBot="1" x14ac:dyDescent="0.35">
      <c r="A2" s="6"/>
      <c r="B2" s="7"/>
      <c r="C2" s="8"/>
      <c r="D2" s="9" t="s">
        <v>110</v>
      </c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1"/>
      <c r="AD2" s="12"/>
    </row>
    <row r="3" spans="1:30" ht="15" thickBot="1" x14ac:dyDescent="0.35">
      <c r="A3" s="13" t="s">
        <v>0</v>
      </c>
      <c r="B3" s="14"/>
      <c r="C3" s="15"/>
      <c r="D3" s="16" t="s">
        <v>1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7" t="s">
        <v>111</v>
      </c>
    </row>
    <row r="4" spans="1:30" ht="15" thickBot="1" x14ac:dyDescent="0.35">
      <c r="A4" s="18" t="s">
        <v>27</v>
      </c>
      <c r="B4" s="19"/>
      <c r="C4" s="20"/>
      <c r="D4" s="21">
        <v>683</v>
      </c>
      <c r="E4" s="16">
        <v>900</v>
      </c>
      <c r="F4" s="16">
        <v>550</v>
      </c>
      <c r="G4" s="16">
        <v>1300</v>
      </c>
      <c r="H4" s="16">
        <v>700</v>
      </c>
      <c r="I4" s="16">
        <v>882</v>
      </c>
      <c r="J4" s="16">
        <v>970</v>
      </c>
      <c r="K4" s="16">
        <v>1089</v>
      </c>
      <c r="L4" s="16">
        <v>800</v>
      </c>
      <c r="M4" s="16">
        <v>1284</v>
      </c>
      <c r="N4" s="16">
        <v>900</v>
      </c>
      <c r="O4" s="16">
        <v>564</v>
      </c>
      <c r="P4" s="16">
        <v>854</v>
      </c>
      <c r="Q4" s="16">
        <v>1174</v>
      </c>
      <c r="R4" s="16">
        <v>660</v>
      </c>
      <c r="S4" s="16">
        <v>1642</v>
      </c>
      <c r="T4" s="16">
        <v>469</v>
      </c>
      <c r="U4" s="16">
        <v>500</v>
      </c>
      <c r="V4" s="16">
        <v>500</v>
      </c>
      <c r="W4" s="16">
        <v>573</v>
      </c>
      <c r="X4" s="16">
        <v>481</v>
      </c>
      <c r="Y4" s="16">
        <v>423</v>
      </c>
      <c r="Z4" s="16">
        <v>160</v>
      </c>
      <c r="AA4" s="16">
        <v>370</v>
      </c>
      <c r="AB4" s="16">
        <v>225</v>
      </c>
      <c r="AC4" s="16">
        <v>245</v>
      </c>
      <c r="AD4" s="17"/>
    </row>
    <row r="5" spans="1:30" ht="15" thickBot="1" x14ac:dyDescent="0.35">
      <c r="A5" s="18" t="s">
        <v>28</v>
      </c>
      <c r="B5" s="19"/>
      <c r="C5" s="20"/>
      <c r="D5" s="21">
        <v>1</v>
      </c>
      <c r="E5" s="16">
        <v>680</v>
      </c>
      <c r="F5" s="16">
        <v>4</v>
      </c>
      <c r="G5" s="16">
        <v>6</v>
      </c>
      <c r="H5" s="16">
        <v>0.7</v>
      </c>
      <c r="I5" s="16">
        <v>55</v>
      </c>
      <c r="J5" s="16">
        <v>137</v>
      </c>
      <c r="K5" s="16">
        <v>0.1</v>
      </c>
      <c r="L5" s="16">
        <v>3</v>
      </c>
      <c r="M5" s="16">
        <v>3</v>
      </c>
      <c r="N5" s="16">
        <v>14</v>
      </c>
      <c r="O5" s="16">
        <v>29</v>
      </c>
      <c r="P5" s="16">
        <v>0.4</v>
      </c>
      <c r="Q5" s="16">
        <v>6</v>
      </c>
      <c r="R5" s="16">
        <v>95</v>
      </c>
      <c r="S5" s="16">
        <v>43</v>
      </c>
      <c r="T5" s="16">
        <v>4620</v>
      </c>
      <c r="U5" s="16">
        <v>855</v>
      </c>
      <c r="V5" s="16">
        <v>25</v>
      </c>
      <c r="W5" s="16">
        <v>100</v>
      </c>
      <c r="X5" s="16">
        <v>1380</v>
      </c>
      <c r="Y5" s="16">
        <v>2440</v>
      </c>
      <c r="Z5" s="16">
        <v>130</v>
      </c>
      <c r="AA5" s="16">
        <v>98</v>
      </c>
      <c r="AB5" s="16">
        <v>61</v>
      </c>
      <c r="AC5" s="16">
        <v>4</v>
      </c>
      <c r="AD5" s="17"/>
    </row>
    <row r="6" spans="1:30" ht="15" thickBot="1" x14ac:dyDescent="0.35">
      <c r="A6" s="18" t="s">
        <v>29</v>
      </c>
      <c r="B6" s="19"/>
      <c r="C6" s="20"/>
      <c r="D6" s="21">
        <v>365</v>
      </c>
      <c r="E6" s="16">
        <v>260</v>
      </c>
      <c r="F6" s="16">
        <v>500</v>
      </c>
      <c r="G6" s="16">
        <v>600</v>
      </c>
      <c r="H6" s="16">
        <v>600</v>
      </c>
      <c r="I6" s="16">
        <v>328</v>
      </c>
      <c r="J6" s="16">
        <v>330</v>
      </c>
      <c r="K6" s="16">
        <v>240</v>
      </c>
      <c r="L6" s="16">
        <v>270</v>
      </c>
      <c r="M6" s="16">
        <v>340</v>
      </c>
      <c r="N6" s="16">
        <v>70</v>
      </c>
      <c r="O6" s="16">
        <v>370</v>
      </c>
      <c r="P6" s="16">
        <v>300</v>
      </c>
      <c r="Q6" s="16">
        <v>320</v>
      </c>
      <c r="R6" s="16">
        <v>360</v>
      </c>
      <c r="S6" s="16">
        <v>120</v>
      </c>
      <c r="T6" s="16">
        <v>260</v>
      </c>
      <c r="U6" s="16">
        <v>250</v>
      </c>
      <c r="V6" s="16">
        <v>368</v>
      </c>
      <c r="W6" s="16">
        <v>280</v>
      </c>
      <c r="X6" s="16">
        <v>320</v>
      </c>
      <c r="Y6" s="16">
        <v>660</v>
      </c>
      <c r="Z6" s="16">
        <v>400</v>
      </c>
      <c r="AA6" s="16">
        <v>150</v>
      </c>
      <c r="AB6" s="16">
        <v>750</v>
      </c>
      <c r="AC6" s="16">
        <v>572</v>
      </c>
      <c r="AD6" s="17"/>
    </row>
    <row r="7" spans="1:30" ht="15" thickBot="1" x14ac:dyDescent="0.35">
      <c r="A7" s="18" t="s">
        <v>30</v>
      </c>
      <c r="B7" s="19"/>
      <c r="C7" s="20"/>
      <c r="D7" s="21" t="s">
        <v>31</v>
      </c>
      <c r="E7" s="16" t="s">
        <v>32</v>
      </c>
      <c r="F7" s="16" t="s">
        <v>33</v>
      </c>
      <c r="G7" s="16" t="s">
        <v>33</v>
      </c>
      <c r="H7" s="16" t="s">
        <v>33</v>
      </c>
      <c r="I7" s="16" t="s">
        <v>32</v>
      </c>
      <c r="J7" s="16" t="s">
        <v>32</v>
      </c>
      <c r="K7" s="16" t="s">
        <v>32</v>
      </c>
      <c r="L7" s="16" t="s">
        <v>33</v>
      </c>
      <c r="M7" s="16" t="s">
        <v>31</v>
      </c>
      <c r="N7" s="16" t="s">
        <v>31</v>
      </c>
      <c r="O7" s="16" t="s">
        <v>31</v>
      </c>
      <c r="P7" s="16" t="s">
        <v>31</v>
      </c>
      <c r="Q7" s="16" t="s">
        <v>31</v>
      </c>
      <c r="R7" s="16" t="s">
        <v>32</v>
      </c>
      <c r="S7" s="16" t="s">
        <v>32</v>
      </c>
      <c r="T7" s="16" t="s">
        <v>32</v>
      </c>
      <c r="U7" s="16" t="s">
        <v>32</v>
      </c>
      <c r="V7" s="16" t="s">
        <v>33</v>
      </c>
      <c r="W7" s="16" t="s">
        <v>34</v>
      </c>
      <c r="X7" s="16" t="s">
        <v>31</v>
      </c>
      <c r="Y7" s="16" t="s">
        <v>34</v>
      </c>
      <c r="Z7" s="16" t="s">
        <v>31</v>
      </c>
      <c r="AA7" s="16" t="s">
        <v>33</v>
      </c>
      <c r="AB7" s="16" t="s">
        <v>32</v>
      </c>
      <c r="AC7" s="16" t="s">
        <v>31</v>
      </c>
      <c r="AD7" s="17"/>
    </row>
    <row r="8" spans="1:30" ht="15" thickBot="1" x14ac:dyDescent="0.35">
      <c r="A8" s="22" t="s">
        <v>35</v>
      </c>
      <c r="B8" s="23"/>
      <c r="C8" s="24"/>
      <c r="D8" s="25" t="s">
        <v>2</v>
      </c>
      <c r="E8" s="26" t="s">
        <v>9</v>
      </c>
      <c r="F8" s="26" t="s">
        <v>36</v>
      </c>
      <c r="G8" s="26" t="s">
        <v>37</v>
      </c>
      <c r="H8" s="26" t="s">
        <v>2</v>
      </c>
      <c r="I8" s="26" t="s">
        <v>9</v>
      </c>
      <c r="J8" s="26" t="s">
        <v>9</v>
      </c>
      <c r="K8" s="26" t="s">
        <v>38</v>
      </c>
      <c r="L8" s="26" t="s">
        <v>37</v>
      </c>
      <c r="M8" s="26" t="s">
        <v>2</v>
      </c>
      <c r="N8" s="26" t="s">
        <v>37</v>
      </c>
      <c r="O8" s="26" t="s">
        <v>37</v>
      </c>
      <c r="P8" s="26" t="s">
        <v>38</v>
      </c>
      <c r="Q8" s="26" t="s">
        <v>2</v>
      </c>
      <c r="R8" s="26" t="s">
        <v>9</v>
      </c>
      <c r="S8" s="26" t="s">
        <v>37</v>
      </c>
      <c r="T8" s="26" t="s">
        <v>9</v>
      </c>
      <c r="U8" s="26" t="s">
        <v>9</v>
      </c>
      <c r="V8" s="26" t="s">
        <v>37</v>
      </c>
      <c r="W8" s="26" t="s">
        <v>9</v>
      </c>
      <c r="X8" s="26" t="s">
        <v>9</v>
      </c>
      <c r="Y8" s="26" t="s">
        <v>9</v>
      </c>
      <c r="Z8" s="26" t="s">
        <v>39</v>
      </c>
      <c r="AA8" s="26" t="s">
        <v>39</v>
      </c>
      <c r="AB8" s="26" t="s">
        <v>36</v>
      </c>
      <c r="AC8" s="26" t="s">
        <v>2</v>
      </c>
      <c r="AD8" s="17"/>
    </row>
    <row r="9" spans="1:30" x14ac:dyDescent="0.3">
      <c r="A9" s="27" t="s">
        <v>40</v>
      </c>
      <c r="B9" s="28" t="s">
        <v>41</v>
      </c>
      <c r="C9" s="28" t="s">
        <v>112</v>
      </c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30"/>
    </row>
    <row r="10" spans="1:30" ht="24" x14ac:dyDescent="0.3">
      <c r="A10" s="31" t="s">
        <v>113</v>
      </c>
      <c r="B10" s="26" t="s">
        <v>42</v>
      </c>
      <c r="C10" s="26">
        <v>1</v>
      </c>
      <c r="D10" s="29"/>
      <c r="E10" s="29"/>
      <c r="F10" s="29"/>
      <c r="G10" s="29"/>
      <c r="H10" s="29" t="s">
        <v>43</v>
      </c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 t="s">
        <v>43</v>
      </c>
      <c r="W10" s="29" t="s">
        <v>43</v>
      </c>
      <c r="X10" s="29" t="s">
        <v>43</v>
      </c>
      <c r="Y10" s="29"/>
      <c r="Z10" s="29"/>
      <c r="AA10" s="29" t="s">
        <v>43</v>
      </c>
      <c r="AB10" s="29"/>
      <c r="AC10" s="29"/>
      <c r="AD10" s="32">
        <v>5</v>
      </c>
    </row>
    <row r="11" spans="1:30" x14ac:dyDescent="0.3">
      <c r="A11" s="33" t="s">
        <v>44</v>
      </c>
      <c r="B11" s="26" t="s">
        <v>45</v>
      </c>
      <c r="C11" s="26">
        <v>2</v>
      </c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 t="s">
        <v>43</v>
      </c>
      <c r="U11" s="29" t="s">
        <v>43</v>
      </c>
      <c r="V11" s="29"/>
      <c r="W11" s="29"/>
      <c r="X11" s="29" t="s">
        <v>43</v>
      </c>
      <c r="Y11" s="29"/>
      <c r="Z11" s="29"/>
      <c r="AA11" s="29"/>
      <c r="AB11" s="29"/>
      <c r="AC11" s="29"/>
      <c r="AD11" s="32">
        <f>COUNTA(D11:AC11)</f>
        <v>3</v>
      </c>
    </row>
    <row r="12" spans="1:30" x14ac:dyDescent="0.3">
      <c r="A12" s="33" t="s">
        <v>46</v>
      </c>
      <c r="B12" s="26" t="s">
        <v>47</v>
      </c>
      <c r="C12" s="26">
        <v>3</v>
      </c>
      <c r="D12" s="29"/>
      <c r="E12" s="29"/>
      <c r="F12" s="29"/>
      <c r="G12" s="29"/>
      <c r="H12" s="29" t="s">
        <v>43</v>
      </c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 t="s">
        <v>43</v>
      </c>
      <c r="W12" s="29"/>
      <c r="X12" s="29"/>
      <c r="Y12" s="29"/>
      <c r="Z12" s="29"/>
      <c r="AA12" s="29" t="s">
        <v>43</v>
      </c>
      <c r="AB12" s="29"/>
      <c r="AC12" s="29"/>
      <c r="AD12" s="32">
        <v>3</v>
      </c>
    </row>
    <row r="13" spans="1:30" x14ac:dyDescent="0.3">
      <c r="A13" s="33" t="s">
        <v>48</v>
      </c>
      <c r="B13" s="26" t="s">
        <v>49</v>
      </c>
      <c r="C13" s="26">
        <v>4</v>
      </c>
      <c r="D13" s="29"/>
      <c r="E13" s="29"/>
      <c r="F13" s="29"/>
      <c r="G13" s="29"/>
      <c r="H13" s="29" t="s">
        <v>43</v>
      </c>
      <c r="I13" s="29"/>
      <c r="J13" s="29"/>
      <c r="K13" s="29"/>
      <c r="L13" s="29"/>
      <c r="M13" s="29"/>
      <c r="N13" s="29"/>
      <c r="O13" s="29"/>
      <c r="P13" s="29" t="s">
        <v>43</v>
      </c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32">
        <v>2</v>
      </c>
    </row>
    <row r="14" spans="1:30" x14ac:dyDescent="0.3">
      <c r="A14" s="33" t="s">
        <v>50</v>
      </c>
      <c r="B14" s="26" t="s">
        <v>51</v>
      </c>
      <c r="C14" s="26">
        <v>5</v>
      </c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 t="s">
        <v>43</v>
      </c>
      <c r="S14" s="29"/>
      <c r="T14" s="29" t="s">
        <v>43</v>
      </c>
      <c r="U14" s="29" t="s">
        <v>43</v>
      </c>
      <c r="V14" s="29" t="s">
        <v>43</v>
      </c>
      <c r="W14" s="29"/>
      <c r="X14" s="29" t="s">
        <v>43</v>
      </c>
      <c r="Y14" s="29"/>
      <c r="Z14" s="29"/>
      <c r="AA14" s="29"/>
      <c r="AB14" s="29"/>
      <c r="AC14" s="29"/>
      <c r="AD14" s="32">
        <v>5</v>
      </c>
    </row>
    <row r="15" spans="1:30" x14ac:dyDescent="0.3">
      <c r="A15" s="33" t="s">
        <v>52</v>
      </c>
      <c r="B15" s="26" t="s">
        <v>53</v>
      </c>
      <c r="C15" s="26">
        <v>6</v>
      </c>
      <c r="D15" s="29"/>
      <c r="E15" s="29"/>
      <c r="F15" s="29"/>
      <c r="G15" s="29" t="s">
        <v>43</v>
      </c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 t="s">
        <v>43</v>
      </c>
      <c r="AB15" s="29"/>
      <c r="AC15" s="29"/>
      <c r="AD15" s="32">
        <v>2</v>
      </c>
    </row>
    <row r="16" spans="1:30" x14ac:dyDescent="0.3">
      <c r="A16" s="33" t="s">
        <v>54</v>
      </c>
      <c r="B16" s="26" t="s">
        <v>55</v>
      </c>
      <c r="C16" s="26">
        <v>7</v>
      </c>
      <c r="D16" s="29" t="s">
        <v>43</v>
      </c>
      <c r="E16" s="29" t="s">
        <v>43</v>
      </c>
      <c r="F16" s="29"/>
      <c r="G16" s="29"/>
      <c r="H16" s="29" t="s">
        <v>43</v>
      </c>
      <c r="I16" s="29"/>
      <c r="J16" s="29" t="s">
        <v>43</v>
      </c>
      <c r="K16" s="29"/>
      <c r="L16" s="29" t="s">
        <v>43</v>
      </c>
      <c r="M16" s="29"/>
      <c r="N16" s="29"/>
      <c r="O16" s="29" t="s">
        <v>43</v>
      </c>
      <c r="P16" s="29"/>
      <c r="Q16" s="29"/>
      <c r="R16" s="29"/>
      <c r="S16" s="29"/>
      <c r="T16" s="29"/>
      <c r="U16" s="29" t="s">
        <v>43</v>
      </c>
      <c r="V16" s="29"/>
      <c r="W16" s="29"/>
      <c r="X16" s="29" t="s">
        <v>43</v>
      </c>
      <c r="Y16" s="29" t="s">
        <v>43</v>
      </c>
      <c r="Z16" s="29"/>
      <c r="AA16" s="29" t="s">
        <v>43</v>
      </c>
      <c r="AB16" s="29"/>
      <c r="AC16" s="29"/>
      <c r="AD16" s="32">
        <v>10</v>
      </c>
    </row>
    <row r="17" spans="1:30" x14ac:dyDescent="0.3">
      <c r="A17" s="33" t="s">
        <v>56</v>
      </c>
      <c r="B17" s="26" t="s">
        <v>57</v>
      </c>
      <c r="C17" s="26">
        <v>8</v>
      </c>
      <c r="D17" s="29"/>
      <c r="E17" s="29"/>
      <c r="F17" s="29"/>
      <c r="G17" s="29"/>
      <c r="H17" s="29" t="s">
        <v>43</v>
      </c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 t="s">
        <v>43</v>
      </c>
      <c r="X17" s="29"/>
      <c r="Y17" s="29"/>
      <c r="Z17" s="29"/>
      <c r="AA17" s="29" t="s">
        <v>43</v>
      </c>
      <c r="AB17" s="29"/>
      <c r="AC17" s="29"/>
      <c r="AD17" s="32">
        <v>3</v>
      </c>
    </row>
    <row r="18" spans="1:30" x14ac:dyDescent="0.3">
      <c r="A18" s="33" t="s">
        <v>58</v>
      </c>
      <c r="B18" s="26" t="s">
        <v>59</v>
      </c>
      <c r="C18" s="26">
        <v>9</v>
      </c>
      <c r="D18" s="29" t="s">
        <v>43</v>
      </c>
      <c r="E18" s="29" t="s">
        <v>43</v>
      </c>
      <c r="F18" s="29" t="s">
        <v>43</v>
      </c>
      <c r="G18" s="29" t="s">
        <v>43</v>
      </c>
      <c r="H18" s="29" t="s">
        <v>43</v>
      </c>
      <c r="I18" s="29"/>
      <c r="J18" s="29" t="s">
        <v>43</v>
      </c>
      <c r="K18" s="29"/>
      <c r="L18" s="29" t="s">
        <v>43</v>
      </c>
      <c r="M18" s="29" t="s">
        <v>43</v>
      </c>
      <c r="N18" s="29" t="s">
        <v>43</v>
      </c>
      <c r="O18" s="29" t="s">
        <v>43</v>
      </c>
      <c r="P18" s="29" t="s">
        <v>43</v>
      </c>
      <c r="Q18" s="29" t="s">
        <v>43</v>
      </c>
      <c r="R18" s="29" t="s">
        <v>43</v>
      </c>
      <c r="S18" s="29" t="s">
        <v>43</v>
      </c>
      <c r="T18" s="29" t="s">
        <v>43</v>
      </c>
      <c r="U18" s="29"/>
      <c r="V18" s="29"/>
      <c r="W18" s="29"/>
      <c r="X18" s="29"/>
      <c r="Y18" s="29" t="s">
        <v>43</v>
      </c>
      <c r="Z18" s="29"/>
      <c r="AA18" s="29"/>
      <c r="AB18" s="29" t="s">
        <v>43</v>
      </c>
      <c r="AC18" s="29" t="s">
        <v>43</v>
      </c>
      <c r="AD18" s="32">
        <v>18</v>
      </c>
    </row>
    <row r="19" spans="1:30" x14ac:dyDescent="0.3">
      <c r="A19" s="33" t="s">
        <v>60</v>
      </c>
      <c r="B19" s="26" t="s">
        <v>61</v>
      </c>
      <c r="C19" s="26">
        <v>10</v>
      </c>
      <c r="D19" s="29" t="s">
        <v>43</v>
      </c>
      <c r="E19" s="29" t="s">
        <v>43</v>
      </c>
      <c r="F19" s="29"/>
      <c r="G19" s="29" t="s">
        <v>43</v>
      </c>
      <c r="H19" s="29" t="s">
        <v>43</v>
      </c>
      <c r="I19" s="29" t="s">
        <v>43</v>
      </c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 t="s">
        <v>43</v>
      </c>
      <c r="AA19" s="29" t="s">
        <v>43</v>
      </c>
      <c r="AB19" s="29"/>
      <c r="AC19" s="29"/>
      <c r="AD19" s="32">
        <v>7</v>
      </c>
    </row>
    <row r="20" spans="1:30" x14ac:dyDescent="0.3">
      <c r="A20" s="33" t="s">
        <v>114</v>
      </c>
      <c r="B20" s="26" t="s">
        <v>62</v>
      </c>
      <c r="C20" s="26">
        <v>11</v>
      </c>
      <c r="D20" s="29"/>
      <c r="E20" s="29"/>
      <c r="F20" s="29"/>
      <c r="G20" s="29"/>
      <c r="H20" s="29"/>
      <c r="I20" s="29"/>
      <c r="J20" s="29" t="s">
        <v>43</v>
      </c>
      <c r="K20" s="29"/>
      <c r="L20" s="29"/>
      <c r="M20" s="29"/>
      <c r="N20" s="29"/>
      <c r="O20" s="29"/>
      <c r="P20" s="29" t="s">
        <v>43</v>
      </c>
      <c r="Q20" s="29" t="s">
        <v>43</v>
      </c>
      <c r="R20" s="29"/>
      <c r="S20" s="29"/>
      <c r="T20" s="29"/>
      <c r="U20" s="29"/>
      <c r="V20" s="29"/>
      <c r="W20" s="29"/>
      <c r="X20" s="29"/>
      <c r="Y20" s="29"/>
      <c r="Z20" s="29"/>
      <c r="AA20" s="29" t="s">
        <v>43</v>
      </c>
      <c r="AB20" s="29"/>
      <c r="AC20" s="29"/>
      <c r="AD20" s="32">
        <v>4</v>
      </c>
    </row>
    <row r="21" spans="1:30" x14ac:dyDescent="0.3">
      <c r="A21" s="33" t="s">
        <v>63</v>
      </c>
      <c r="B21" s="26" t="s">
        <v>64</v>
      </c>
      <c r="C21" s="26" t="s">
        <v>120</v>
      </c>
      <c r="D21" s="29" t="s">
        <v>43</v>
      </c>
      <c r="E21" s="29"/>
      <c r="F21" s="29"/>
      <c r="G21" s="29"/>
      <c r="H21" s="29"/>
      <c r="I21" s="29" t="s">
        <v>43</v>
      </c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32">
        <v>2</v>
      </c>
    </row>
    <row r="22" spans="1:30" x14ac:dyDescent="0.3">
      <c r="A22" s="33" t="s">
        <v>65</v>
      </c>
      <c r="B22" s="26" t="s">
        <v>66</v>
      </c>
      <c r="C22" s="26">
        <v>12</v>
      </c>
      <c r="D22" s="29"/>
      <c r="E22" s="29" t="s">
        <v>43</v>
      </c>
      <c r="F22" s="29" t="s">
        <v>43</v>
      </c>
      <c r="G22" s="29"/>
      <c r="H22" s="29" t="s">
        <v>43</v>
      </c>
      <c r="I22" s="29" t="s">
        <v>43</v>
      </c>
      <c r="J22" s="29" t="s">
        <v>43</v>
      </c>
      <c r="K22" s="29"/>
      <c r="L22" s="29" t="s">
        <v>43</v>
      </c>
      <c r="M22" s="29" t="s">
        <v>43</v>
      </c>
      <c r="N22" s="29" t="s">
        <v>43</v>
      </c>
      <c r="O22" s="29" t="s">
        <v>43</v>
      </c>
      <c r="P22" s="29"/>
      <c r="Q22" s="29"/>
      <c r="R22" s="29" t="s">
        <v>43</v>
      </c>
      <c r="S22" s="29"/>
      <c r="T22" s="29"/>
      <c r="U22" s="29"/>
      <c r="V22" s="29"/>
      <c r="W22" s="29" t="s">
        <v>43</v>
      </c>
      <c r="X22" s="29"/>
      <c r="Y22" s="29"/>
      <c r="Z22" s="29"/>
      <c r="AA22" s="29"/>
      <c r="AB22" s="29" t="s">
        <v>43</v>
      </c>
      <c r="AC22" s="29" t="s">
        <v>43</v>
      </c>
      <c r="AD22" s="32">
        <v>13</v>
      </c>
    </row>
    <row r="23" spans="1:30" x14ac:dyDescent="0.3">
      <c r="A23" s="33" t="s">
        <v>67</v>
      </c>
      <c r="B23" s="26" t="s">
        <v>68</v>
      </c>
      <c r="C23" s="26">
        <v>13</v>
      </c>
      <c r="D23" s="29"/>
      <c r="E23" s="29" t="s">
        <v>43</v>
      </c>
      <c r="F23" s="29"/>
      <c r="G23" s="29"/>
      <c r="H23" s="29"/>
      <c r="I23" s="29"/>
      <c r="J23" s="29" t="s">
        <v>43</v>
      </c>
      <c r="K23" s="29"/>
      <c r="L23" s="29"/>
      <c r="M23" s="29"/>
      <c r="N23" s="29"/>
      <c r="O23" s="29" t="s">
        <v>43</v>
      </c>
      <c r="P23" s="29"/>
      <c r="Q23" s="29"/>
      <c r="R23" s="29" t="s">
        <v>43</v>
      </c>
      <c r="S23" s="29"/>
      <c r="T23" s="29" t="s">
        <v>43</v>
      </c>
      <c r="U23" s="29" t="s">
        <v>43</v>
      </c>
      <c r="V23" s="29" t="s">
        <v>43</v>
      </c>
      <c r="W23" s="29" t="s">
        <v>43</v>
      </c>
      <c r="X23" s="29" t="s">
        <v>43</v>
      </c>
      <c r="Y23" s="29" t="s">
        <v>43</v>
      </c>
      <c r="Z23" s="29"/>
      <c r="AA23" s="29"/>
      <c r="AB23" s="29"/>
      <c r="AC23" s="29"/>
      <c r="AD23" s="32">
        <v>10</v>
      </c>
    </row>
    <row r="24" spans="1:30" x14ac:dyDescent="0.3">
      <c r="A24" s="33" t="s">
        <v>69</v>
      </c>
      <c r="B24" s="26" t="s">
        <v>70</v>
      </c>
      <c r="C24" s="26">
        <v>14</v>
      </c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 t="s">
        <v>43</v>
      </c>
      <c r="S24" s="29"/>
      <c r="T24" s="29" t="s">
        <v>43</v>
      </c>
      <c r="U24" s="29" t="s">
        <v>43</v>
      </c>
      <c r="V24" s="29"/>
      <c r="W24" s="29"/>
      <c r="X24" s="29" t="s">
        <v>43</v>
      </c>
      <c r="Y24" s="29" t="s">
        <v>43</v>
      </c>
      <c r="Z24" s="29"/>
      <c r="AA24" s="29"/>
      <c r="AB24" s="29"/>
      <c r="AC24" s="29"/>
      <c r="AD24" s="32">
        <v>5</v>
      </c>
    </row>
    <row r="25" spans="1:30" x14ac:dyDescent="0.3">
      <c r="A25" s="33" t="s">
        <v>71</v>
      </c>
      <c r="B25" s="26" t="s">
        <v>72</v>
      </c>
      <c r="C25" s="26">
        <v>15</v>
      </c>
      <c r="D25" s="29"/>
      <c r="E25" s="29" t="s">
        <v>43</v>
      </c>
      <c r="F25" s="29" t="s">
        <v>43</v>
      </c>
      <c r="G25" s="29"/>
      <c r="H25" s="29" t="s">
        <v>43</v>
      </c>
      <c r="I25" s="29" t="s">
        <v>43</v>
      </c>
      <c r="J25" s="29" t="s">
        <v>43</v>
      </c>
      <c r="K25" s="29" t="s">
        <v>43</v>
      </c>
      <c r="L25" s="29"/>
      <c r="M25" s="29"/>
      <c r="N25" s="29"/>
      <c r="O25" s="29" t="s">
        <v>43</v>
      </c>
      <c r="P25" s="29" t="s">
        <v>43</v>
      </c>
      <c r="Q25" s="29"/>
      <c r="R25" s="29" t="s">
        <v>43</v>
      </c>
      <c r="S25" s="29"/>
      <c r="T25" s="29"/>
      <c r="U25" s="29"/>
      <c r="V25" s="29" t="s">
        <v>43</v>
      </c>
      <c r="W25" s="29"/>
      <c r="X25" s="29"/>
      <c r="Y25" s="29"/>
      <c r="Z25" s="29"/>
      <c r="AA25" s="29"/>
      <c r="AB25" s="29" t="s">
        <v>43</v>
      </c>
      <c r="AC25" s="29"/>
      <c r="AD25" s="32">
        <v>11</v>
      </c>
    </row>
    <row r="26" spans="1:30" x14ac:dyDescent="0.3">
      <c r="A26" s="33" t="s">
        <v>73</v>
      </c>
      <c r="B26" s="26" t="s">
        <v>74</v>
      </c>
      <c r="C26" s="26">
        <v>16</v>
      </c>
      <c r="D26" s="29" t="s">
        <v>43</v>
      </c>
      <c r="E26" s="29"/>
      <c r="F26" s="29"/>
      <c r="G26" s="29"/>
      <c r="H26" s="29" t="s">
        <v>43</v>
      </c>
      <c r="I26" s="29" t="s">
        <v>43</v>
      </c>
      <c r="J26" s="29" t="s">
        <v>43</v>
      </c>
      <c r="K26" s="29" t="s">
        <v>43</v>
      </c>
      <c r="L26" s="29" t="s">
        <v>43</v>
      </c>
      <c r="M26" s="29"/>
      <c r="N26" s="29" t="s">
        <v>43</v>
      </c>
      <c r="O26" s="29" t="s">
        <v>43</v>
      </c>
      <c r="P26" s="29" t="s">
        <v>43</v>
      </c>
      <c r="Q26" s="29" t="s">
        <v>43</v>
      </c>
      <c r="R26" s="29" t="s">
        <v>43</v>
      </c>
      <c r="S26" s="29" t="s">
        <v>43</v>
      </c>
      <c r="T26" s="29"/>
      <c r="U26" s="29" t="s">
        <v>43</v>
      </c>
      <c r="V26" s="29"/>
      <c r="W26" s="29" t="s">
        <v>43</v>
      </c>
      <c r="X26" s="29"/>
      <c r="Y26" s="29"/>
      <c r="Z26" s="29"/>
      <c r="AA26" s="29"/>
      <c r="AB26" s="29" t="s">
        <v>43</v>
      </c>
      <c r="AC26" s="29" t="s">
        <v>43</v>
      </c>
      <c r="AD26" s="32">
        <f>COUNTA(D26:AC26)</f>
        <v>16</v>
      </c>
    </row>
    <row r="27" spans="1:30" x14ac:dyDescent="0.3">
      <c r="A27" s="33" t="s">
        <v>75</v>
      </c>
      <c r="B27" s="26" t="s">
        <v>76</v>
      </c>
      <c r="C27" s="26" t="s">
        <v>119</v>
      </c>
      <c r="D27" s="29"/>
      <c r="E27" s="29"/>
      <c r="F27" s="29"/>
      <c r="G27" s="29"/>
      <c r="H27" s="29"/>
      <c r="I27" s="29"/>
      <c r="J27" s="29"/>
      <c r="K27" s="29" t="s">
        <v>43</v>
      </c>
      <c r="L27" s="29"/>
      <c r="M27" s="29"/>
      <c r="N27" s="29"/>
      <c r="O27" s="29"/>
      <c r="P27" s="29"/>
      <c r="Q27" s="29"/>
      <c r="R27" s="29" t="s">
        <v>43</v>
      </c>
      <c r="S27" s="29"/>
      <c r="T27" s="29"/>
      <c r="U27" s="29"/>
      <c r="V27" s="29"/>
      <c r="W27" s="29"/>
      <c r="X27" s="29"/>
      <c r="Y27" s="29"/>
      <c r="Z27" s="29"/>
      <c r="AA27" s="29"/>
      <c r="AB27" s="29" t="s">
        <v>43</v>
      </c>
      <c r="AC27" s="29"/>
      <c r="AD27" s="32">
        <v>3</v>
      </c>
    </row>
    <row r="28" spans="1:30" x14ac:dyDescent="0.3">
      <c r="A28" s="33" t="s">
        <v>77</v>
      </c>
      <c r="B28" s="26" t="s">
        <v>78</v>
      </c>
      <c r="C28" s="26">
        <v>17</v>
      </c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 t="s">
        <v>43</v>
      </c>
      <c r="S28" s="29"/>
      <c r="T28" s="29"/>
      <c r="U28" s="29" t="s">
        <v>43</v>
      </c>
      <c r="V28" s="29"/>
      <c r="W28" s="29"/>
      <c r="X28" s="29"/>
      <c r="Y28" s="29"/>
      <c r="Z28" s="29"/>
      <c r="AA28" s="29"/>
      <c r="AB28" s="29" t="s">
        <v>43</v>
      </c>
      <c r="AC28" s="29"/>
      <c r="AD28" s="32">
        <f>COUNTA(D28:AC28)</f>
        <v>3</v>
      </c>
    </row>
    <row r="29" spans="1:30" x14ac:dyDescent="0.3">
      <c r="A29" s="33" t="s">
        <v>115</v>
      </c>
      <c r="B29" s="26" t="s">
        <v>79</v>
      </c>
      <c r="C29" s="26">
        <v>18</v>
      </c>
      <c r="D29" s="29"/>
      <c r="E29" s="29" t="s">
        <v>43</v>
      </c>
      <c r="F29" s="29" t="s">
        <v>43</v>
      </c>
      <c r="G29" s="29" t="s">
        <v>43</v>
      </c>
      <c r="H29" s="29" t="s">
        <v>43</v>
      </c>
      <c r="I29" s="29" t="s">
        <v>43</v>
      </c>
      <c r="J29" s="29" t="s">
        <v>43</v>
      </c>
      <c r="K29" s="29"/>
      <c r="L29" s="29" t="s">
        <v>43</v>
      </c>
      <c r="M29" s="29" t="s">
        <v>43</v>
      </c>
      <c r="N29" s="29" t="s">
        <v>43</v>
      </c>
      <c r="O29" s="29" t="s">
        <v>43</v>
      </c>
      <c r="P29" s="29" t="s">
        <v>43</v>
      </c>
      <c r="Q29" s="29" t="s">
        <v>43</v>
      </c>
      <c r="R29" s="29" t="s">
        <v>43</v>
      </c>
      <c r="S29" s="29" t="s">
        <v>43</v>
      </c>
      <c r="T29" s="29" t="s">
        <v>43</v>
      </c>
      <c r="U29" s="29"/>
      <c r="V29" s="29"/>
      <c r="W29" s="29" t="s">
        <v>43</v>
      </c>
      <c r="X29" s="29"/>
      <c r="Y29" s="29" t="s">
        <v>43</v>
      </c>
      <c r="Z29" s="29"/>
      <c r="AA29" s="29"/>
      <c r="AB29" s="29" t="s">
        <v>43</v>
      </c>
      <c r="AC29" s="29" t="s">
        <v>43</v>
      </c>
      <c r="AD29" s="32">
        <v>19</v>
      </c>
    </row>
    <row r="30" spans="1:30" x14ac:dyDescent="0.3">
      <c r="A30" s="33" t="s">
        <v>80</v>
      </c>
      <c r="B30" s="26" t="s">
        <v>81</v>
      </c>
      <c r="C30" s="26">
        <v>19</v>
      </c>
      <c r="D30" s="29"/>
      <c r="E30" s="29" t="s">
        <v>43</v>
      </c>
      <c r="F30" s="29" t="s">
        <v>43</v>
      </c>
      <c r="G30" s="29" t="s">
        <v>43</v>
      </c>
      <c r="H30" s="29" t="s">
        <v>43</v>
      </c>
      <c r="I30" s="29" t="s">
        <v>43</v>
      </c>
      <c r="J30" s="29" t="s">
        <v>43</v>
      </c>
      <c r="K30" s="29"/>
      <c r="L30" s="29" t="s">
        <v>43</v>
      </c>
      <c r="M30" s="29"/>
      <c r="N30" s="29" t="s">
        <v>43</v>
      </c>
      <c r="O30" s="29"/>
      <c r="P30" s="29" t="s">
        <v>43</v>
      </c>
      <c r="Q30" s="29"/>
      <c r="R30" s="29" t="s">
        <v>43</v>
      </c>
      <c r="S30" s="29" t="s">
        <v>43</v>
      </c>
      <c r="T30" s="29" t="s">
        <v>43</v>
      </c>
      <c r="U30" s="29" t="s">
        <v>43</v>
      </c>
      <c r="V30" s="29"/>
      <c r="W30" s="29" t="s">
        <v>43</v>
      </c>
      <c r="X30" s="29" t="s">
        <v>43</v>
      </c>
      <c r="Y30" s="29" t="s">
        <v>43</v>
      </c>
      <c r="Z30" s="29"/>
      <c r="AA30" s="29"/>
      <c r="AB30" s="29"/>
      <c r="AC30" s="29"/>
      <c r="AD30" s="32">
        <f>COUNTA(D30:AC30)</f>
        <v>16</v>
      </c>
    </row>
    <row r="31" spans="1:30" ht="19.2" customHeight="1" x14ac:dyDescent="0.3">
      <c r="A31" s="33" t="s">
        <v>82</v>
      </c>
      <c r="B31" s="26" t="s">
        <v>83</v>
      </c>
      <c r="C31" s="26">
        <v>20</v>
      </c>
      <c r="D31" s="29"/>
      <c r="E31" s="29"/>
      <c r="F31" s="29"/>
      <c r="G31" s="29" t="s">
        <v>43</v>
      </c>
      <c r="H31" s="29" t="s">
        <v>43</v>
      </c>
      <c r="I31" s="29" t="s">
        <v>43</v>
      </c>
      <c r="J31" s="29" t="s">
        <v>43</v>
      </c>
      <c r="K31" s="29"/>
      <c r="L31" s="29" t="s">
        <v>43</v>
      </c>
      <c r="M31" s="29" t="s">
        <v>43</v>
      </c>
      <c r="N31" s="29" t="s">
        <v>43</v>
      </c>
      <c r="O31" s="29" t="s">
        <v>43</v>
      </c>
      <c r="P31" s="29"/>
      <c r="Q31" s="29"/>
      <c r="R31" s="29" t="s">
        <v>43</v>
      </c>
      <c r="S31" s="29"/>
      <c r="T31" s="29"/>
      <c r="U31" s="29"/>
      <c r="V31" s="29"/>
      <c r="W31" s="29"/>
      <c r="X31" s="29"/>
      <c r="Y31" s="29" t="s">
        <v>43</v>
      </c>
      <c r="Z31" s="29"/>
      <c r="AA31" s="29"/>
      <c r="AB31" s="29"/>
      <c r="AC31" s="29" t="s">
        <v>43</v>
      </c>
      <c r="AD31" s="32">
        <v>11</v>
      </c>
    </row>
    <row r="32" spans="1:30" x14ac:dyDescent="0.3">
      <c r="A32" s="33" t="s">
        <v>84</v>
      </c>
      <c r="B32" s="26" t="s">
        <v>85</v>
      </c>
      <c r="C32" s="26">
        <v>21</v>
      </c>
      <c r="D32" s="29"/>
      <c r="E32" s="29" t="s">
        <v>43</v>
      </c>
      <c r="F32" s="29"/>
      <c r="G32" s="29"/>
      <c r="H32" s="29"/>
      <c r="I32" s="29"/>
      <c r="J32" s="29"/>
      <c r="K32" s="29"/>
      <c r="L32" s="29" t="s">
        <v>43</v>
      </c>
      <c r="M32" s="29"/>
      <c r="N32" s="29"/>
      <c r="O32" s="29"/>
      <c r="P32" s="29"/>
      <c r="Q32" s="29"/>
      <c r="R32" s="29" t="s">
        <v>43</v>
      </c>
      <c r="S32" s="29"/>
      <c r="T32" s="29" t="s">
        <v>43</v>
      </c>
      <c r="U32" s="29" t="s">
        <v>43</v>
      </c>
      <c r="V32" s="29"/>
      <c r="W32" s="29" t="s">
        <v>43</v>
      </c>
      <c r="X32" s="29"/>
      <c r="Y32" s="29" t="s">
        <v>43</v>
      </c>
      <c r="Z32" s="29"/>
      <c r="AA32" s="29"/>
      <c r="AB32" s="29"/>
      <c r="AC32" s="29"/>
      <c r="AD32" s="32">
        <v>7</v>
      </c>
    </row>
    <row r="33" spans="1:30" x14ac:dyDescent="0.3">
      <c r="A33" s="33" t="s">
        <v>116</v>
      </c>
      <c r="B33" s="26" t="s">
        <v>86</v>
      </c>
      <c r="C33" s="26">
        <v>22</v>
      </c>
      <c r="D33" s="29" t="s">
        <v>43</v>
      </c>
      <c r="E33" s="29" t="s">
        <v>43</v>
      </c>
      <c r="F33" s="29"/>
      <c r="G33" s="29"/>
      <c r="H33" s="29" t="s">
        <v>43</v>
      </c>
      <c r="I33" s="29"/>
      <c r="J33" s="29" t="s">
        <v>43</v>
      </c>
      <c r="K33" s="29"/>
      <c r="L33" s="29" t="s">
        <v>43</v>
      </c>
      <c r="M33" s="29"/>
      <c r="N33" s="29"/>
      <c r="O33" s="29"/>
      <c r="P33" s="29" t="s">
        <v>43</v>
      </c>
      <c r="Q33" s="29"/>
      <c r="R33" s="29"/>
      <c r="S33" s="29"/>
      <c r="T33" s="29" t="s">
        <v>43</v>
      </c>
      <c r="U33" s="29"/>
      <c r="V33" s="29" t="s">
        <v>43</v>
      </c>
      <c r="W33" s="29"/>
      <c r="X33" s="29"/>
      <c r="Y33" s="29"/>
      <c r="Z33" s="29" t="s">
        <v>43</v>
      </c>
      <c r="AA33" s="29" t="s">
        <v>43</v>
      </c>
      <c r="AB33" s="29"/>
      <c r="AC33" s="29" t="s">
        <v>43</v>
      </c>
      <c r="AD33" s="32">
        <v>11</v>
      </c>
    </row>
    <row r="34" spans="1:30" x14ac:dyDescent="0.3">
      <c r="A34" s="33" t="s">
        <v>87</v>
      </c>
      <c r="B34" s="26" t="s">
        <v>88</v>
      </c>
      <c r="C34" s="26">
        <v>23</v>
      </c>
      <c r="D34" s="29"/>
      <c r="E34" s="29"/>
      <c r="F34" s="29" t="s">
        <v>43</v>
      </c>
      <c r="G34" s="29"/>
      <c r="H34" s="29"/>
      <c r="I34" s="29"/>
      <c r="J34" s="29" t="s">
        <v>43</v>
      </c>
      <c r="K34" s="29"/>
      <c r="L34" s="29"/>
      <c r="M34" s="29"/>
      <c r="N34" s="29" t="s">
        <v>43</v>
      </c>
      <c r="O34" s="29" t="s">
        <v>43</v>
      </c>
      <c r="P34" s="29"/>
      <c r="Q34" s="29"/>
      <c r="R34" s="29" t="s">
        <v>43</v>
      </c>
      <c r="S34" s="29"/>
      <c r="T34" s="29" t="s">
        <v>43</v>
      </c>
      <c r="U34" s="29" t="s">
        <v>43</v>
      </c>
      <c r="V34" s="29"/>
      <c r="W34" s="29" t="s">
        <v>43</v>
      </c>
      <c r="X34" s="29" t="s">
        <v>43</v>
      </c>
      <c r="Y34" s="29" t="s">
        <v>43</v>
      </c>
      <c r="Z34" s="29"/>
      <c r="AA34" s="29" t="s">
        <v>43</v>
      </c>
      <c r="AB34" s="29"/>
      <c r="AC34" s="29"/>
      <c r="AD34" s="32">
        <v>11</v>
      </c>
    </row>
    <row r="35" spans="1:30" ht="20.399999999999999" customHeight="1" x14ac:dyDescent="0.3">
      <c r="A35" s="33" t="s">
        <v>89</v>
      </c>
      <c r="B35" s="26" t="s">
        <v>90</v>
      </c>
      <c r="C35" s="26">
        <v>24</v>
      </c>
      <c r="D35" s="29"/>
      <c r="E35" s="29"/>
      <c r="F35" s="29"/>
      <c r="G35" s="29" t="s">
        <v>43</v>
      </c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 t="s">
        <v>43</v>
      </c>
      <c r="U35" s="29"/>
      <c r="V35" s="29"/>
      <c r="W35" s="29"/>
      <c r="X35" s="29" t="s">
        <v>43</v>
      </c>
      <c r="Y35" s="29"/>
      <c r="Z35" s="29"/>
      <c r="AA35" s="29" t="s">
        <v>43</v>
      </c>
      <c r="AB35" s="29"/>
      <c r="AC35" s="29"/>
      <c r="AD35" s="32">
        <f>COUNTA(D35:AC35)</f>
        <v>4</v>
      </c>
    </row>
    <row r="36" spans="1:30" ht="25.2" customHeight="1" x14ac:dyDescent="0.3">
      <c r="A36" s="33" t="s">
        <v>91</v>
      </c>
      <c r="B36" s="26" t="s">
        <v>92</v>
      </c>
      <c r="C36" s="26" t="s">
        <v>93</v>
      </c>
      <c r="D36" s="29"/>
      <c r="E36" s="29" t="s">
        <v>43</v>
      </c>
      <c r="F36" s="29"/>
      <c r="G36" s="29" t="s">
        <v>43</v>
      </c>
      <c r="H36" s="29" t="s">
        <v>43</v>
      </c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 t="s">
        <v>43</v>
      </c>
      <c r="AB36" s="29"/>
      <c r="AC36" s="29"/>
      <c r="AD36" s="32">
        <v>4</v>
      </c>
    </row>
    <row r="37" spans="1:30" ht="22.2" customHeight="1" x14ac:dyDescent="0.3">
      <c r="A37" s="33" t="s">
        <v>94</v>
      </c>
      <c r="B37" s="26" t="s">
        <v>95</v>
      </c>
      <c r="C37" s="26" t="s">
        <v>96</v>
      </c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 t="s">
        <v>43</v>
      </c>
      <c r="Z37" s="29"/>
      <c r="AA37" s="29"/>
      <c r="AB37" s="29"/>
      <c r="AC37" s="29"/>
      <c r="AD37" s="32">
        <v>1</v>
      </c>
    </row>
    <row r="38" spans="1:30" ht="26.4" customHeight="1" x14ac:dyDescent="0.3">
      <c r="A38" s="33" t="s">
        <v>97</v>
      </c>
      <c r="B38" s="26" t="s">
        <v>98</v>
      </c>
      <c r="C38" s="26">
        <v>26</v>
      </c>
      <c r="D38" s="29"/>
      <c r="E38" s="29" t="s">
        <v>43</v>
      </c>
      <c r="F38" s="29" t="s">
        <v>43</v>
      </c>
      <c r="G38" s="29"/>
      <c r="H38" s="29" t="s">
        <v>43</v>
      </c>
      <c r="I38" s="29"/>
      <c r="J38" s="29" t="s">
        <v>43</v>
      </c>
      <c r="K38" s="29"/>
      <c r="L38" s="29"/>
      <c r="M38" s="29"/>
      <c r="N38" s="29"/>
      <c r="O38" s="29" t="s">
        <v>43</v>
      </c>
      <c r="P38" s="29"/>
      <c r="Q38" s="29"/>
      <c r="R38" s="29"/>
      <c r="S38" s="29"/>
      <c r="T38" s="29" t="s">
        <v>43</v>
      </c>
      <c r="U38" s="29" t="s">
        <v>43</v>
      </c>
      <c r="V38" s="29"/>
      <c r="W38" s="29" t="s">
        <v>43</v>
      </c>
      <c r="X38" s="29" t="s">
        <v>43</v>
      </c>
      <c r="Y38" s="29" t="s">
        <v>43</v>
      </c>
      <c r="Z38" s="29"/>
      <c r="AA38" s="29"/>
      <c r="AB38" s="29"/>
      <c r="AC38" s="29"/>
      <c r="AD38" s="32">
        <v>10</v>
      </c>
    </row>
    <row r="39" spans="1:30" ht="27.6" customHeight="1" x14ac:dyDescent="0.3">
      <c r="A39" s="33" t="s">
        <v>99</v>
      </c>
      <c r="B39" s="26" t="s">
        <v>100</v>
      </c>
      <c r="C39" s="26">
        <v>27</v>
      </c>
      <c r="D39" s="29" t="s">
        <v>43</v>
      </c>
      <c r="E39" s="29" t="s">
        <v>43</v>
      </c>
      <c r="F39" s="29" t="s">
        <v>43</v>
      </c>
      <c r="G39" s="29" t="s">
        <v>43</v>
      </c>
      <c r="H39" s="29" t="s">
        <v>43</v>
      </c>
      <c r="I39" s="29"/>
      <c r="J39" s="29" t="s">
        <v>43</v>
      </c>
      <c r="K39" s="29"/>
      <c r="L39" s="29" t="s">
        <v>43</v>
      </c>
      <c r="M39" s="29"/>
      <c r="N39" s="29"/>
      <c r="O39" s="29" t="s">
        <v>43</v>
      </c>
      <c r="P39" s="29"/>
      <c r="Q39" s="29"/>
      <c r="R39" s="29" t="s">
        <v>43</v>
      </c>
      <c r="S39" s="29"/>
      <c r="T39" s="29" t="s">
        <v>43</v>
      </c>
      <c r="U39" s="29" t="s">
        <v>43</v>
      </c>
      <c r="V39" s="29"/>
      <c r="W39" s="29" t="s">
        <v>43</v>
      </c>
      <c r="X39" s="29" t="s">
        <v>43</v>
      </c>
      <c r="Y39" s="29"/>
      <c r="Z39" s="29"/>
      <c r="AA39" s="29" t="s">
        <v>43</v>
      </c>
      <c r="AB39" s="29"/>
      <c r="AC39" s="29"/>
      <c r="AD39" s="32">
        <f>COUNTA(D39:AC39)</f>
        <v>14</v>
      </c>
    </row>
    <row r="40" spans="1:30" ht="23.4" customHeight="1" x14ac:dyDescent="0.3">
      <c r="A40" s="33" t="s">
        <v>101</v>
      </c>
      <c r="B40" s="26" t="s">
        <v>102</v>
      </c>
      <c r="C40" s="26" t="s">
        <v>103</v>
      </c>
      <c r="D40" s="29"/>
      <c r="E40" s="29"/>
      <c r="F40" s="29"/>
      <c r="G40" s="29"/>
      <c r="H40" s="29" t="s">
        <v>43</v>
      </c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 t="s">
        <v>43</v>
      </c>
      <c r="Y40" s="29"/>
      <c r="Z40" s="29"/>
      <c r="AA40" s="29"/>
      <c r="AB40" s="29"/>
      <c r="AC40" s="29"/>
      <c r="AD40" s="32">
        <v>2</v>
      </c>
    </row>
    <row r="41" spans="1:30" ht="22.8" customHeight="1" x14ac:dyDescent="0.3">
      <c r="A41" s="33" t="s">
        <v>117</v>
      </c>
      <c r="B41" s="26" t="s">
        <v>104</v>
      </c>
      <c r="C41" s="26" t="s">
        <v>105</v>
      </c>
      <c r="D41" s="29"/>
      <c r="E41" s="29"/>
      <c r="F41" s="29"/>
      <c r="G41" s="29"/>
      <c r="H41" s="29" t="s">
        <v>43</v>
      </c>
      <c r="I41" s="29"/>
      <c r="J41" s="29"/>
      <c r="K41" s="29"/>
      <c r="L41" s="29" t="s">
        <v>43</v>
      </c>
      <c r="M41" s="29"/>
      <c r="N41" s="29"/>
      <c r="O41" s="29"/>
      <c r="P41" s="29"/>
      <c r="Q41" s="29"/>
      <c r="R41" s="29"/>
      <c r="S41" s="29" t="s">
        <v>43</v>
      </c>
      <c r="T41" s="29"/>
      <c r="U41" s="29"/>
      <c r="V41" s="29" t="s">
        <v>43</v>
      </c>
      <c r="W41" s="29"/>
      <c r="X41" s="29"/>
      <c r="Y41" s="29"/>
      <c r="Z41" s="29"/>
      <c r="AA41" s="29"/>
      <c r="AB41" s="29"/>
      <c r="AC41" s="29"/>
      <c r="AD41" s="32">
        <v>4</v>
      </c>
    </row>
    <row r="42" spans="1:30" ht="16.2" customHeight="1" x14ac:dyDescent="0.3">
      <c r="A42" s="33" t="s">
        <v>118</v>
      </c>
      <c r="B42" s="26" t="s">
        <v>106</v>
      </c>
      <c r="C42" s="26" t="s">
        <v>107</v>
      </c>
      <c r="D42" s="29"/>
      <c r="E42" s="29"/>
      <c r="F42" s="29"/>
      <c r="G42" s="29"/>
      <c r="H42" s="29"/>
      <c r="I42" s="29"/>
      <c r="J42" s="29"/>
      <c r="K42" s="29"/>
      <c r="L42" s="29" t="s">
        <v>43</v>
      </c>
      <c r="M42" s="29"/>
      <c r="N42" s="29"/>
      <c r="O42" s="29"/>
      <c r="P42" s="29"/>
      <c r="Q42" s="29"/>
      <c r="R42" s="29"/>
      <c r="S42" s="29"/>
      <c r="T42" s="29"/>
      <c r="U42" s="29"/>
      <c r="V42" s="29" t="s">
        <v>43</v>
      </c>
      <c r="W42" s="29"/>
      <c r="X42" s="29"/>
      <c r="Y42" s="29"/>
      <c r="Z42" s="29"/>
      <c r="AA42" s="29"/>
      <c r="AB42" s="29"/>
      <c r="AC42" s="29"/>
      <c r="AD42" s="32">
        <v>2</v>
      </c>
    </row>
    <row r="43" spans="1:30" ht="34.799999999999997" customHeight="1" thickBot="1" x14ac:dyDescent="0.35">
      <c r="A43" s="34" t="s">
        <v>108</v>
      </c>
      <c r="B43" s="35"/>
      <c r="C43" s="36"/>
      <c r="D43" s="37">
        <f t="shared" ref="D43:V43" si="0">COUNTA(D10:D42)</f>
        <v>7</v>
      </c>
      <c r="E43" s="37">
        <f t="shared" si="0"/>
        <v>13</v>
      </c>
      <c r="F43" s="37">
        <f t="shared" si="0"/>
        <v>8</v>
      </c>
      <c r="G43" s="37">
        <f t="shared" si="0"/>
        <v>9</v>
      </c>
      <c r="H43" s="37">
        <f t="shared" si="0"/>
        <v>19</v>
      </c>
      <c r="I43" s="37">
        <f t="shared" si="0"/>
        <v>8</v>
      </c>
      <c r="J43" s="37">
        <f t="shared" si="0"/>
        <v>14</v>
      </c>
      <c r="K43" s="37">
        <f t="shared" si="0"/>
        <v>3</v>
      </c>
      <c r="L43" s="37">
        <f t="shared" si="0"/>
        <v>12</v>
      </c>
      <c r="M43" s="37">
        <f t="shared" si="0"/>
        <v>4</v>
      </c>
      <c r="N43" s="37">
        <f t="shared" si="0"/>
        <v>7</v>
      </c>
      <c r="O43" s="37">
        <f t="shared" si="0"/>
        <v>11</v>
      </c>
      <c r="P43" s="37">
        <f t="shared" si="0"/>
        <v>8</v>
      </c>
      <c r="Q43" s="37">
        <f t="shared" si="0"/>
        <v>4</v>
      </c>
      <c r="R43" s="37">
        <f t="shared" si="0"/>
        <v>15</v>
      </c>
      <c r="S43" s="37">
        <f t="shared" si="0"/>
        <v>5</v>
      </c>
      <c r="T43" s="37">
        <f t="shared" si="0"/>
        <v>13</v>
      </c>
      <c r="U43" s="37">
        <f t="shared" si="0"/>
        <v>12</v>
      </c>
      <c r="V43" s="37">
        <f t="shared" si="0"/>
        <v>8</v>
      </c>
      <c r="W43" s="37">
        <v>11</v>
      </c>
      <c r="X43" s="37">
        <f t="shared" ref="X43:AC43" si="1">COUNTA(X10:X42)</f>
        <v>12</v>
      </c>
      <c r="Y43" s="37">
        <f t="shared" si="1"/>
        <v>11</v>
      </c>
      <c r="Z43" s="37">
        <f t="shared" si="1"/>
        <v>2</v>
      </c>
      <c r="AA43" s="37">
        <f t="shared" si="1"/>
        <v>12</v>
      </c>
      <c r="AB43" s="37">
        <f t="shared" si="1"/>
        <v>7</v>
      </c>
      <c r="AC43" s="37">
        <f t="shared" si="1"/>
        <v>6</v>
      </c>
      <c r="AD43" s="38"/>
    </row>
    <row r="44" spans="1:30" x14ac:dyDescent="0.3">
      <c r="A44" s="1" t="s">
        <v>109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3"/>
    </row>
    <row r="45" spans="1:30" x14ac:dyDescent="0.3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3"/>
    </row>
    <row r="46" spans="1:30" x14ac:dyDescent="0.3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3"/>
    </row>
    <row r="47" spans="1:30" x14ac:dyDescent="0.3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3"/>
    </row>
  </sheetData>
  <mergeCells count="9">
    <mergeCell ref="A44:AC47"/>
    <mergeCell ref="D2:AC2"/>
    <mergeCell ref="A3:C3"/>
    <mergeCell ref="AD3:AD9"/>
    <mergeCell ref="A4:C4"/>
    <mergeCell ref="A5:C5"/>
    <mergeCell ref="A6:C6"/>
    <mergeCell ref="A7:C7"/>
    <mergeCell ref="A8:C8"/>
  </mergeCells>
  <pageMargins left="0.7" right="0.7" top="0.78740157499999996" bottom="0.78740157499999996" header="0.3" footer="0.3"/>
  <pageSetup paperSize="8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ZID, Uni Innsbruck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Rott, Eugen</dc:creator>
  <cp:lastModifiedBy>Rott, Eugen</cp:lastModifiedBy>
  <cp:lastPrinted>2019-12-13T13:00:01Z</cp:lastPrinted>
  <dcterms:created xsi:type="dcterms:W3CDTF">2019-12-12T20:12:33Z</dcterms:created>
  <dcterms:modified xsi:type="dcterms:W3CDTF">2019-12-13T13:03:28Z</dcterms:modified>
</cp:coreProperties>
</file>